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315" windowHeight="92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4" i="1"/>
  <c r="C4"/>
  <c r="C5" s="1"/>
  <c r="C6" s="1"/>
  <c r="C7" s="1"/>
  <c r="C8" s="1"/>
  <c r="C9" s="1"/>
  <c r="C10" s="1"/>
  <c r="C11" s="1"/>
  <c r="C12" s="1"/>
  <c r="C3"/>
  <c r="B13"/>
  <c r="I3"/>
  <c r="B4"/>
  <c r="B5" s="1"/>
  <c r="B6" s="1"/>
  <c r="B7" s="1"/>
  <c r="B8" s="1"/>
  <c r="B9" s="1"/>
  <c r="B10" s="1"/>
  <c r="B11" s="1"/>
  <c r="B12" s="1"/>
  <c r="B3"/>
  <c r="C2"/>
  <c r="B14" l="1"/>
</calcChain>
</file>

<file path=xl/sharedStrings.xml><?xml version="1.0" encoding="utf-8"?>
<sst xmlns="http://schemas.openxmlformats.org/spreadsheetml/2006/main" count="8" uniqueCount="8">
  <si>
    <t>Year</t>
  </si>
  <si>
    <t>Deferred Tax</t>
  </si>
  <si>
    <t>Wealth by Deferred Taxation</t>
  </si>
  <si>
    <t>Wealth by Immediate Taxation</t>
  </si>
  <si>
    <t>S</t>
  </si>
  <si>
    <t>r</t>
  </si>
  <si>
    <t>tax-exempt amount</t>
  </si>
  <si>
    <t>Terminal Wealth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</si>
</sst>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2" fontId="0" fillId="0" borderId="0" xfId="0" applyNumberFormat="1"/>
    <xf numFmtId="0" fontId="1" fillId="2" borderId="1" xfId="1"/>
    <xf numFmtId="0" fontId="2" fillId="0" borderId="0" xfId="0" applyFont="1" applyAlignment="1">
      <alignment horizontal="right"/>
    </xf>
  </cellXfs>
  <cellStyles count="2">
    <cellStyle name="Eingabe" xfId="1" builtinId="20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sqref="A1:C14"/>
    </sheetView>
  </sheetViews>
  <sheetFormatPr baseColWidth="10" defaultRowHeight="15"/>
  <cols>
    <col min="1" max="1" width="15.7109375" bestFit="1" customWidth="1"/>
    <col min="2" max="2" width="26.85546875" bestFit="1" customWidth="1"/>
    <col min="3" max="3" width="30.85546875" bestFit="1" customWidth="1"/>
    <col min="8" max="8" width="18.7109375" bestFit="1" customWidth="1"/>
    <col min="12" max="12" width="19.28515625" bestFit="1" customWidth="1"/>
  </cols>
  <sheetData>
    <row r="1" spans="1:9">
      <c r="A1" t="s">
        <v>0</v>
      </c>
      <c r="B1" t="s">
        <v>2</v>
      </c>
      <c r="C1" t="s">
        <v>3</v>
      </c>
    </row>
    <row r="2" spans="1:9">
      <c r="A2">
        <v>0</v>
      </c>
      <c r="B2" s="1">
        <v>10000</v>
      </c>
      <c r="C2" s="1">
        <f>B2</f>
        <v>10000</v>
      </c>
    </row>
    <row r="3" spans="1:9">
      <c r="A3">
        <v>1</v>
      </c>
      <c r="B3" s="1">
        <f>B2*(1+$I$4)</f>
        <v>10600</v>
      </c>
      <c r="C3" s="1">
        <f>IF(C2*0.06&gt;$I$5,C2+$I$5+(C2*$I$4-$I$5)*(1-$I$3), (1+$I$4)*C2)</f>
        <v>10600</v>
      </c>
      <c r="H3" s="3" t="s">
        <v>4</v>
      </c>
      <c r="I3" s="2">
        <f>0.26375</f>
        <v>0.26374999999999998</v>
      </c>
    </row>
    <row r="4" spans="1:9">
      <c r="A4">
        <v>2</v>
      </c>
      <c r="B4" s="1">
        <f t="shared" ref="B4:B12" si="0">B3*(1+$I$4)</f>
        <v>11236</v>
      </c>
      <c r="C4" s="1">
        <f t="shared" ref="C4:C12" si="1">IF(C3*0.06&gt;$I$5,C3+$I$5+(C3*$I$4-$I$5)*(1-$I$3), (1+$I$4)*C3)</f>
        <v>11236</v>
      </c>
      <c r="H4" s="3" t="s">
        <v>5</v>
      </c>
      <c r="I4" s="2">
        <v>0.06</v>
      </c>
    </row>
    <row r="5" spans="1:9">
      <c r="A5">
        <v>3</v>
      </c>
      <c r="B5" s="1">
        <f t="shared" si="0"/>
        <v>11910.16</v>
      </c>
      <c r="C5" s="1">
        <f t="shared" si="1"/>
        <v>11910.16</v>
      </c>
      <c r="H5" s="3" t="s">
        <v>6</v>
      </c>
      <c r="I5" s="2">
        <v>801</v>
      </c>
    </row>
    <row r="6" spans="1:9">
      <c r="A6">
        <v>4</v>
      </c>
      <c r="B6" s="1">
        <f t="shared" si="0"/>
        <v>12624.7696</v>
      </c>
      <c r="C6" s="1">
        <f t="shared" si="1"/>
        <v>12624.7696</v>
      </c>
    </row>
    <row r="7" spans="1:9">
      <c r="A7">
        <v>5</v>
      </c>
      <c r="B7" s="1">
        <f t="shared" si="0"/>
        <v>13382.255776</v>
      </c>
      <c r="C7" s="1">
        <f t="shared" si="1"/>
        <v>13382.255776</v>
      </c>
    </row>
    <row r="8" spans="1:9">
      <c r="A8">
        <v>6</v>
      </c>
      <c r="B8" s="1">
        <f t="shared" si="0"/>
        <v>14185.191122560002</v>
      </c>
      <c r="C8" s="1">
        <f t="shared" si="1"/>
        <v>14184.680674904799</v>
      </c>
    </row>
    <row r="9" spans="1:9">
      <c r="A9">
        <v>7</v>
      </c>
      <c r="B9" s="1">
        <f t="shared" si="0"/>
        <v>15036.302589913603</v>
      </c>
      <c r="C9" s="1">
        <f t="shared" si="1"/>
        <v>15022.552693718719</v>
      </c>
    </row>
    <row r="10" spans="1:9">
      <c r="A10">
        <v>8</v>
      </c>
      <c r="B10" s="1">
        <f t="shared" si="0"/>
        <v>15938.48074530842</v>
      </c>
      <c r="C10" s="1">
        <f t="shared" si="1"/>
        <v>15897.437708963744</v>
      </c>
    </row>
    <row r="11" spans="1:9">
      <c r="A11">
        <v>9</v>
      </c>
      <c r="B11" s="1">
        <f t="shared" si="0"/>
        <v>16894.789590026925</v>
      </c>
      <c r="C11" s="1">
        <f t="shared" si="1"/>
        <v>16810.970769757216</v>
      </c>
    </row>
    <row r="12" spans="1:9">
      <c r="A12">
        <v>10</v>
      </c>
      <c r="B12" s="1">
        <f t="shared" si="0"/>
        <v>17908.476965428541</v>
      </c>
      <c r="C12" s="1">
        <f t="shared" si="1"/>
        <v>17764.859153511239</v>
      </c>
    </row>
    <row r="13" spans="1:9">
      <c r="A13" t="s">
        <v>1</v>
      </c>
      <c r="B13" s="1">
        <f>(B12-B2-I5)*I3</f>
        <v>1874.5970496317775</v>
      </c>
      <c r="C13">
        <v>0</v>
      </c>
    </row>
    <row r="14" spans="1:9">
      <c r="A14" t="s">
        <v>7</v>
      </c>
      <c r="B14" s="1">
        <f>B12-B13</f>
        <v>16033.879915796764</v>
      </c>
      <c r="C14" s="1">
        <f>C12-C13</f>
        <v>17764.859153511239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letYourMoneyGrow.com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 Nekrasov</dc:creator>
  <cp:lastModifiedBy>Vasily Nekrasov</cp:lastModifiedBy>
  <dcterms:created xsi:type="dcterms:W3CDTF">2017-07-30T14:53:18Z</dcterms:created>
  <dcterms:modified xsi:type="dcterms:W3CDTF">2017-08-02T19:48:46Z</dcterms:modified>
</cp:coreProperties>
</file>