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275" windowHeight="123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O27" i="1"/>
  <c r="O26"/>
  <c r="M29"/>
  <c r="M27"/>
  <c r="M28"/>
  <c r="M26"/>
  <c r="L29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<sst xmlns="http://schemas.openxmlformats.org/spreadsheetml/2006/main" count="3" uniqueCount="3">
  <si>
    <t>Jahr</t>
  </si>
  <si>
    <t>Rendite 6% p.a</t>
  </si>
  <si>
    <t>Rendite 6.1% p.a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</si>
</sst>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lineChart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Rendite 6% p.a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Tabelle1!$B$2:$B$52</c:f>
              <c:numCache>
                <c:formatCode>General</c:formatCode>
                <c:ptCount val="51"/>
                <c:pt idx="0">
                  <c:v>1000</c:v>
                </c:pt>
                <c:pt idx="1">
                  <c:v>1060</c:v>
                </c:pt>
                <c:pt idx="2">
                  <c:v>1123.6000000000001</c:v>
                </c:pt>
                <c:pt idx="3">
                  <c:v>1191.0160000000003</c:v>
                </c:pt>
                <c:pt idx="4">
                  <c:v>1262.4769600000004</c:v>
                </c:pt>
                <c:pt idx="5">
                  <c:v>1338.2255776000004</c:v>
                </c:pt>
                <c:pt idx="6">
                  <c:v>1418.5191122560007</c:v>
                </c:pt>
                <c:pt idx="7">
                  <c:v>1503.6302589913607</c:v>
                </c:pt>
                <c:pt idx="8">
                  <c:v>1593.8480745308423</c:v>
                </c:pt>
                <c:pt idx="9">
                  <c:v>1689.4789590026928</c:v>
                </c:pt>
                <c:pt idx="10">
                  <c:v>1790.8476965428547</c:v>
                </c:pt>
                <c:pt idx="11">
                  <c:v>1898.2985583354262</c:v>
                </c:pt>
                <c:pt idx="12">
                  <c:v>2012.1964718355518</c:v>
                </c:pt>
                <c:pt idx="13">
                  <c:v>2132.9282601456853</c:v>
                </c:pt>
                <c:pt idx="14">
                  <c:v>2260.9039557544261</c:v>
                </c:pt>
                <c:pt idx="15">
                  <c:v>2396.5581930996923</c:v>
                </c:pt>
                <c:pt idx="16">
                  <c:v>2540.3516846856733</c:v>
                </c:pt>
                <c:pt idx="17">
                  <c:v>2692.7727857668142</c:v>
                </c:pt>
                <c:pt idx="18">
                  <c:v>2854.339152912823</c:v>
                </c:pt>
                <c:pt idx="19">
                  <c:v>3025.5995020875926</c:v>
                </c:pt>
                <c:pt idx="20">
                  <c:v>3207.1354722128481</c:v>
                </c:pt>
                <c:pt idx="21">
                  <c:v>3399.5636005456195</c:v>
                </c:pt>
                <c:pt idx="22">
                  <c:v>3603.5374165783569</c:v>
                </c:pt>
                <c:pt idx="23">
                  <c:v>3819.7496615730588</c:v>
                </c:pt>
                <c:pt idx="24">
                  <c:v>4048.9346412674417</c:v>
                </c:pt>
                <c:pt idx="25">
                  <c:v>4291.8707197434878</c:v>
                </c:pt>
                <c:pt idx="26">
                  <c:v>4549.3829629280981</c:v>
                </c:pt>
                <c:pt idx="27">
                  <c:v>4822.3459407037844</c:v>
                </c:pt>
                <c:pt idx="28">
                  <c:v>5111.6866971460122</c:v>
                </c:pt>
                <c:pt idx="29">
                  <c:v>5418.3878989747727</c:v>
                </c:pt>
                <c:pt idx="30">
                  <c:v>5743.4911729132591</c:v>
                </c:pt>
                <c:pt idx="31">
                  <c:v>6088.1006432880567</c:v>
                </c:pt>
                <c:pt idx="32">
                  <c:v>6453.3866818853385</c:v>
                </c:pt>
                <c:pt idx="33">
                  <c:v>6840.5898827984593</c:v>
                </c:pt>
                <c:pt idx="34">
                  <c:v>7251.0252757663675</c:v>
                </c:pt>
                <c:pt idx="35">
                  <c:v>7686.0867923123506</c:v>
                </c:pt>
                <c:pt idx="36">
                  <c:v>8147.2519998510916</c:v>
                </c:pt>
                <c:pt idx="37">
                  <c:v>8636.0871198421573</c:v>
                </c:pt>
                <c:pt idx="38">
                  <c:v>9154.2523470326887</c:v>
                </c:pt>
                <c:pt idx="39">
                  <c:v>9703.5074878546511</c:v>
                </c:pt>
                <c:pt idx="40">
                  <c:v>10285.717937125928</c:v>
                </c:pt>
                <c:pt idx="41">
                  <c:v>10902.861013353484</c:v>
                </c:pt>
                <c:pt idx="42">
                  <c:v>11557.032674154694</c:v>
                </c:pt>
                <c:pt idx="43">
                  <c:v>12250.454634603977</c:v>
                </c:pt>
                <c:pt idx="44">
                  <c:v>12985.481912680218</c:v>
                </c:pt>
                <c:pt idx="45">
                  <c:v>13764.610827441031</c:v>
                </c:pt>
                <c:pt idx="46">
                  <c:v>14590.487477087492</c:v>
                </c:pt>
                <c:pt idx="47">
                  <c:v>15465.916725712746</c:v>
                </c:pt>
                <c:pt idx="48">
                  <c:v>16393.871729255508</c:v>
                </c:pt>
                <c:pt idx="49">
                  <c:v>17377.504033010839</c:v>
                </c:pt>
                <c:pt idx="50">
                  <c:v>18420.154274991488</c:v>
                </c:pt>
              </c:numCache>
            </c:numRef>
          </c:val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Rendite 6.1% p.a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val>
            <c:numRef>
              <c:f>Tabelle1!$C$2:$C$52</c:f>
              <c:numCache>
                <c:formatCode>General</c:formatCode>
                <c:ptCount val="51"/>
                <c:pt idx="0">
                  <c:v>1000</c:v>
                </c:pt>
                <c:pt idx="1">
                  <c:v>1065</c:v>
                </c:pt>
                <c:pt idx="2">
                  <c:v>1134.2249999999999</c:v>
                </c:pt>
                <c:pt idx="3">
                  <c:v>1207.9496249999997</c:v>
                </c:pt>
                <c:pt idx="4">
                  <c:v>1286.4663506249997</c:v>
                </c:pt>
                <c:pt idx="5">
                  <c:v>1370.0866634156246</c:v>
                </c:pt>
                <c:pt idx="6">
                  <c:v>1459.14229653764</c:v>
                </c:pt>
                <c:pt idx="7">
                  <c:v>1553.9865458125864</c:v>
                </c:pt>
                <c:pt idx="8">
                  <c:v>1654.9956712904043</c:v>
                </c:pt>
                <c:pt idx="9">
                  <c:v>1762.5703899242806</c:v>
                </c:pt>
                <c:pt idx="10">
                  <c:v>1877.1374652693587</c:v>
                </c:pt>
                <c:pt idx="11">
                  <c:v>1999.1514005118668</c:v>
                </c:pt>
                <c:pt idx="12">
                  <c:v>2129.0962415451377</c:v>
                </c:pt>
                <c:pt idx="13">
                  <c:v>2267.4874972455718</c:v>
                </c:pt>
                <c:pt idx="14">
                  <c:v>2414.8741845665336</c:v>
                </c:pt>
                <c:pt idx="15">
                  <c:v>2571.841006563358</c:v>
                </c:pt>
                <c:pt idx="16">
                  <c:v>2739.0106719899759</c:v>
                </c:pt>
                <c:pt idx="17">
                  <c:v>2917.0463656693241</c:v>
                </c:pt>
                <c:pt idx="18">
                  <c:v>3106.6543794378304</c:v>
                </c:pt>
                <c:pt idx="19">
                  <c:v>3308.586914101289</c:v>
                </c:pt>
                <c:pt idx="20">
                  <c:v>3523.6450635178726</c:v>
                </c:pt>
                <c:pt idx="21">
                  <c:v>3752.6819926465337</c:v>
                </c:pt>
                <c:pt idx="22">
                  <c:v>3996.6063221685581</c:v>
                </c:pt>
                <c:pt idx="23">
                  <c:v>4256.3857331095132</c:v>
                </c:pt>
                <c:pt idx="24">
                  <c:v>4533.0508057616316</c:v>
                </c:pt>
                <c:pt idx="25">
                  <c:v>4827.6991081361384</c:v>
                </c:pt>
                <c:pt idx="26">
                  <c:v>5141.4995501649864</c:v>
                </c:pt>
                <c:pt idx="27">
                  <c:v>5475.6970209257097</c:v>
                </c:pt>
                <c:pt idx="28">
                  <c:v>5831.6173272858796</c:v>
                </c:pt>
                <c:pt idx="29">
                  <c:v>6210.6724535594631</c:v>
                </c:pt>
                <c:pt idx="30">
                  <c:v>6614.3661630408278</c:v>
                </c:pt>
                <c:pt idx="31">
                  <c:v>7044.2999636384793</c:v>
                </c:pt>
                <c:pt idx="32">
                  <c:v>7502.17946127498</c:v>
                </c:pt>
                <c:pt idx="33">
                  <c:v>7989.8211262578534</c:v>
                </c:pt>
                <c:pt idx="34">
                  <c:v>8509.159499464613</c:v>
                </c:pt>
                <c:pt idx="35">
                  <c:v>9062.2548669298103</c:v>
                </c:pt>
                <c:pt idx="36">
                  <c:v>9651.3014332802486</c:v>
                </c:pt>
                <c:pt idx="37">
                  <c:v>10278.636026443464</c:v>
                </c:pt>
                <c:pt idx="38">
                  <c:v>10946.747368162289</c:v>
                </c:pt>
                <c:pt idx="39">
                  <c:v>11658.285947092836</c:v>
                </c:pt>
                <c:pt idx="40">
                  <c:v>12416.074533653869</c:v>
                </c:pt>
                <c:pt idx="41">
                  <c:v>13223.119378341371</c:v>
                </c:pt>
                <c:pt idx="42">
                  <c:v>14082.622137933558</c:v>
                </c:pt>
                <c:pt idx="43">
                  <c:v>14997.992576899238</c:v>
                </c:pt>
                <c:pt idx="44">
                  <c:v>15972.862094397686</c:v>
                </c:pt>
                <c:pt idx="45">
                  <c:v>17011.098130533537</c:v>
                </c:pt>
                <c:pt idx="46">
                  <c:v>18116.819509018213</c:v>
                </c:pt>
                <c:pt idx="47">
                  <c:v>19294.412777104393</c:v>
                </c:pt>
                <c:pt idx="48">
                  <c:v>20548.54960761618</c:v>
                </c:pt>
                <c:pt idx="49">
                  <c:v>21884.205332111229</c:v>
                </c:pt>
                <c:pt idx="50">
                  <c:v>23306.678678698456</c:v>
                </c:pt>
              </c:numCache>
            </c:numRef>
          </c:val>
        </c:ser>
        <c:marker val="1"/>
        <c:axId val="91366912"/>
        <c:axId val="91368448"/>
      </c:lineChart>
      <c:catAx>
        <c:axId val="91366912"/>
        <c:scaling>
          <c:orientation val="minMax"/>
        </c:scaling>
        <c:axPos val="b"/>
        <c:majorTickMark val="none"/>
        <c:tickLblPos val="nextTo"/>
        <c:crossAx val="91368448"/>
        <c:crosses val="autoZero"/>
        <c:auto val="1"/>
        <c:lblAlgn val="ctr"/>
        <c:lblOffset val="100"/>
      </c:catAx>
      <c:valAx>
        <c:axId val="91368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9136691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0</xdr:colOff>
      <xdr:row>16</xdr:row>
      <xdr:rowOff>114300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T36" sqref="T36"/>
    </sheetView>
  </sheetViews>
  <sheetFormatPr baseColWidth="10" defaultRowHeight="15"/>
  <cols>
    <col min="2" max="2" width="14.140625" bestFit="1" customWidth="1"/>
    <col min="3" max="3" width="15.710937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>
        <v>0</v>
      </c>
      <c r="B2">
        <f>1000*1.06^A2</f>
        <v>1000</v>
      </c>
      <c r="C2">
        <f>1000*1.065^A2</f>
        <v>1000</v>
      </c>
    </row>
    <row r="3" spans="1:3">
      <c r="A3">
        <v>1</v>
      </c>
      <c r="B3">
        <f t="shared" ref="B3:B52" si="0">1000*1.06^A3</f>
        <v>1060</v>
      </c>
      <c r="C3">
        <f t="shared" ref="C3:C32" si="1">1000*1.065^A3</f>
        <v>1065</v>
      </c>
    </row>
    <row r="4" spans="1:3">
      <c r="A4">
        <v>2</v>
      </c>
      <c r="B4">
        <f t="shared" si="0"/>
        <v>1123.6000000000001</v>
      </c>
      <c r="C4">
        <f t="shared" si="1"/>
        <v>1134.2249999999999</v>
      </c>
    </row>
    <row r="5" spans="1:3">
      <c r="A5">
        <v>3</v>
      </c>
      <c r="B5">
        <f t="shared" si="0"/>
        <v>1191.0160000000003</v>
      </c>
      <c r="C5">
        <f t="shared" si="1"/>
        <v>1207.9496249999997</v>
      </c>
    </row>
    <row r="6" spans="1:3">
      <c r="A6">
        <v>4</v>
      </c>
      <c r="B6">
        <f t="shared" si="0"/>
        <v>1262.4769600000004</v>
      </c>
      <c r="C6">
        <f t="shared" si="1"/>
        <v>1286.4663506249997</v>
      </c>
    </row>
    <row r="7" spans="1:3">
      <c r="A7">
        <v>5</v>
      </c>
      <c r="B7">
        <f t="shared" si="0"/>
        <v>1338.2255776000004</v>
      </c>
      <c r="C7">
        <f t="shared" si="1"/>
        <v>1370.0866634156246</v>
      </c>
    </row>
    <row r="8" spans="1:3">
      <c r="A8">
        <v>6</v>
      </c>
      <c r="B8">
        <f t="shared" si="0"/>
        <v>1418.5191122560007</v>
      </c>
      <c r="C8">
        <f t="shared" si="1"/>
        <v>1459.14229653764</v>
      </c>
    </row>
    <row r="9" spans="1:3">
      <c r="A9">
        <v>7</v>
      </c>
      <c r="B9">
        <f t="shared" si="0"/>
        <v>1503.6302589913607</v>
      </c>
      <c r="C9">
        <f t="shared" si="1"/>
        <v>1553.9865458125864</v>
      </c>
    </row>
    <row r="10" spans="1:3">
      <c r="A10">
        <v>8</v>
      </c>
      <c r="B10">
        <f t="shared" si="0"/>
        <v>1593.8480745308423</v>
      </c>
      <c r="C10">
        <f t="shared" si="1"/>
        <v>1654.9956712904043</v>
      </c>
    </row>
    <row r="11" spans="1:3">
      <c r="A11">
        <v>9</v>
      </c>
      <c r="B11">
        <f t="shared" si="0"/>
        <v>1689.4789590026928</v>
      </c>
      <c r="C11">
        <f t="shared" si="1"/>
        <v>1762.5703899242806</v>
      </c>
    </row>
    <row r="12" spans="1:3">
      <c r="A12">
        <v>10</v>
      </c>
      <c r="B12">
        <f t="shared" si="0"/>
        <v>1790.8476965428547</v>
      </c>
      <c r="C12">
        <f t="shared" si="1"/>
        <v>1877.1374652693587</v>
      </c>
    </row>
    <row r="13" spans="1:3">
      <c r="A13">
        <v>11</v>
      </c>
      <c r="B13">
        <f t="shared" si="0"/>
        <v>1898.2985583354262</v>
      </c>
      <c r="C13">
        <f t="shared" si="1"/>
        <v>1999.1514005118668</v>
      </c>
    </row>
    <row r="14" spans="1:3">
      <c r="A14">
        <v>12</v>
      </c>
      <c r="B14">
        <f t="shared" si="0"/>
        <v>2012.1964718355518</v>
      </c>
      <c r="C14">
        <f t="shared" si="1"/>
        <v>2129.0962415451377</v>
      </c>
    </row>
    <row r="15" spans="1:3">
      <c r="A15">
        <v>13</v>
      </c>
      <c r="B15">
        <f t="shared" si="0"/>
        <v>2132.9282601456853</v>
      </c>
      <c r="C15">
        <f t="shared" si="1"/>
        <v>2267.4874972455718</v>
      </c>
    </row>
    <row r="16" spans="1:3">
      <c r="A16">
        <v>14</v>
      </c>
      <c r="B16">
        <f t="shared" si="0"/>
        <v>2260.9039557544261</v>
      </c>
      <c r="C16">
        <f t="shared" si="1"/>
        <v>2414.8741845665336</v>
      </c>
    </row>
    <row r="17" spans="1:15">
      <c r="A17">
        <v>15</v>
      </c>
      <c r="B17">
        <f t="shared" si="0"/>
        <v>2396.5581930996923</v>
      </c>
      <c r="C17">
        <f t="shared" si="1"/>
        <v>2571.841006563358</v>
      </c>
    </row>
    <row r="18" spans="1:15">
      <c r="A18">
        <v>16</v>
      </c>
      <c r="B18">
        <f t="shared" si="0"/>
        <v>2540.3516846856733</v>
      </c>
      <c r="C18">
        <f t="shared" si="1"/>
        <v>2739.0106719899759</v>
      </c>
    </row>
    <row r="19" spans="1:15">
      <c r="A19">
        <v>17</v>
      </c>
      <c r="B19">
        <f t="shared" si="0"/>
        <v>2692.7727857668142</v>
      </c>
      <c r="C19">
        <f t="shared" si="1"/>
        <v>2917.0463656693241</v>
      </c>
    </row>
    <row r="20" spans="1:15">
      <c r="A20">
        <v>18</v>
      </c>
      <c r="B20">
        <f t="shared" si="0"/>
        <v>2854.339152912823</v>
      </c>
      <c r="C20">
        <f t="shared" si="1"/>
        <v>3106.6543794378304</v>
      </c>
    </row>
    <row r="21" spans="1:15">
      <c r="A21">
        <v>19</v>
      </c>
      <c r="B21">
        <f t="shared" si="0"/>
        <v>3025.5995020875926</v>
      </c>
      <c r="C21">
        <f t="shared" si="1"/>
        <v>3308.586914101289</v>
      </c>
    </row>
    <row r="22" spans="1:15">
      <c r="A22">
        <v>20</v>
      </c>
      <c r="B22">
        <f t="shared" si="0"/>
        <v>3207.1354722128481</v>
      </c>
      <c r="C22">
        <f t="shared" si="1"/>
        <v>3523.6450635178726</v>
      </c>
    </row>
    <row r="23" spans="1:15">
      <c r="A23">
        <v>21</v>
      </c>
      <c r="B23">
        <f t="shared" si="0"/>
        <v>3399.5636005456195</v>
      </c>
      <c r="C23">
        <f t="shared" si="1"/>
        <v>3752.6819926465337</v>
      </c>
    </row>
    <row r="24" spans="1:15">
      <c r="A24">
        <v>22</v>
      </c>
      <c r="B24">
        <f t="shared" si="0"/>
        <v>3603.5374165783569</v>
      </c>
      <c r="C24">
        <f t="shared" si="1"/>
        <v>3996.6063221685581</v>
      </c>
    </row>
    <row r="25" spans="1:15">
      <c r="A25">
        <v>23</v>
      </c>
      <c r="B25">
        <f t="shared" si="0"/>
        <v>3819.7496615730588</v>
      </c>
      <c r="C25">
        <f t="shared" si="1"/>
        <v>4256.3857331095132</v>
      </c>
    </row>
    <row r="26" spans="1:15">
      <c r="A26">
        <v>24</v>
      </c>
      <c r="B26">
        <f t="shared" si="0"/>
        <v>4048.9346412674417</v>
      </c>
      <c r="C26">
        <f t="shared" si="1"/>
        <v>4533.0508057616316</v>
      </c>
      <c r="L26" s="2">
        <v>-0.375</v>
      </c>
      <c r="M26" s="2">
        <f>1+L26</f>
        <v>0.625</v>
      </c>
      <c r="O26">
        <f>(1-0.0437)^3</f>
        <v>0.87454561654700003</v>
      </c>
    </row>
    <row r="27" spans="1:15">
      <c r="A27">
        <v>25</v>
      </c>
      <c r="B27">
        <f t="shared" si="0"/>
        <v>4291.8707197434878</v>
      </c>
      <c r="C27">
        <f t="shared" si="1"/>
        <v>4827.6991081361384</v>
      </c>
      <c r="L27" s="3">
        <v>0.2</v>
      </c>
      <c r="M27" s="2">
        <f t="shared" ref="M27:M28" si="2">1+L27</f>
        <v>1.2</v>
      </c>
      <c r="O27">
        <f>7000/8000</f>
        <v>0.875</v>
      </c>
    </row>
    <row r="28" spans="1:15">
      <c r="A28">
        <v>26</v>
      </c>
      <c r="B28">
        <f t="shared" si="0"/>
        <v>4549.3829629280981</v>
      </c>
      <c r="C28">
        <f t="shared" si="1"/>
        <v>5141.4995501649864</v>
      </c>
      <c r="L28" s="2">
        <v>0.16600000000000001</v>
      </c>
      <c r="M28" s="2">
        <f t="shared" si="2"/>
        <v>1.1659999999999999</v>
      </c>
    </row>
    <row r="29" spans="1:15">
      <c r="A29">
        <v>27</v>
      </c>
      <c r="B29">
        <f t="shared" si="0"/>
        <v>4822.3459407037844</v>
      </c>
      <c r="C29">
        <f t="shared" si="1"/>
        <v>5475.6970209257097</v>
      </c>
      <c r="L29" s="2">
        <f>AVERAGE(L26:L28)</f>
        <v>-2.9999999999999936E-3</v>
      </c>
      <c r="M29" s="2">
        <f>GEOMEAN(M26:M28)-1</f>
        <v>-4.3716627248694295E-2</v>
      </c>
    </row>
    <row r="30" spans="1:15">
      <c r="A30">
        <v>28</v>
      </c>
      <c r="B30">
        <f t="shared" si="0"/>
        <v>5111.6866971460122</v>
      </c>
      <c r="C30">
        <f t="shared" si="1"/>
        <v>5831.6173272858796</v>
      </c>
    </row>
    <row r="31" spans="1:15">
      <c r="A31">
        <v>29</v>
      </c>
      <c r="B31">
        <f t="shared" si="0"/>
        <v>5418.3878989747727</v>
      </c>
      <c r="C31">
        <f t="shared" si="1"/>
        <v>6210.6724535594631</v>
      </c>
    </row>
    <row r="32" spans="1:15">
      <c r="A32">
        <v>30</v>
      </c>
      <c r="B32">
        <f t="shared" si="0"/>
        <v>5743.4911729132591</v>
      </c>
      <c r="C32">
        <f t="shared" si="1"/>
        <v>6614.3661630408278</v>
      </c>
    </row>
    <row r="33" spans="1:3">
      <c r="A33">
        <v>31</v>
      </c>
      <c r="B33">
        <f t="shared" si="0"/>
        <v>6088.1006432880567</v>
      </c>
      <c r="C33">
        <f t="shared" ref="C33:C52" si="3">1000*1.065^A33</f>
        <v>7044.2999636384793</v>
      </c>
    </row>
    <row r="34" spans="1:3">
      <c r="A34">
        <v>32</v>
      </c>
      <c r="B34">
        <f t="shared" si="0"/>
        <v>6453.3866818853385</v>
      </c>
      <c r="C34">
        <f t="shared" si="3"/>
        <v>7502.17946127498</v>
      </c>
    </row>
    <row r="35" spans="1:3">
      <c r="A35">
        <v>33</v>
      </c>
      <c r="B35">
        <f t="shared" si="0"/>
        <v>6840.5898827984593</v>
      </c>
      <c r="C35">
        <f t="shared" si="3"/>
        <v>7989.8211262578534</v>
      </c>
    </row>
    <row r="36" spans="1:3">
      <c r="A36">
        <v>34</v>
      </c>
      <c r="B36">
        <f t="shared" si="0"/>
        <v>7251.0252757663675</v>
      </c>
      <c r="C36">
        <f t="shared" si="3"/>
        <v>8509.159499464613</v>
      </c>
    </row>
    <row r="37" spans="1:3">
      <c r="A37">
        <v>35</v>
      </c>
      <c r="B37">
        <f t="shared" si="0"/>
        <v>7686.0867923123506</v>
      </c>
      <c r="C37">
        <f t="shared" si="3"/>
        <v>9062.2548669298103</v>
      </c>
    </row>
    <row r="38" spans="1:3">
      <c r="A38">
        <v>36</v>
      </c>
      <c r="B38">
        <f t="shared" si="0"/>
        <v>8147.2519998510916</v>
      </c>
      <c r="C38">
        <f t="shared" si="3"/>
        <v>9651.3014332802486</v>
      </c>
    </row>
    <row r="39" spans="1:3">
      <c r="A39">
        <v>37</v>
      </c>
      <c r="B39">
        <f t="shared" si="0"/>
        <v>8636.0871198421573</v>
      </c>
      <c r="C39">
        <f t="shared" si="3"/>
        <v>10278.636026443464</v>
      </c>
    </row>
    <row r="40" spans="1:3">
      <c r="A40">
        <v>38</v>
      </c>
      <c r="B40">
        <f t="shared" si="0"/>
        <v>9154.2523470326887</v>
      </c>
      <c r="C40">
        <f t="shared" si="3"/>
        <v>10946.747368162289</v>
      </c>
    </row>
    <row r="41" spans="1:3">
      <c r="A41">
        <v>39</v>
      </c>
      <c r="B41">
        <f t="shared" si="0"/>
        <v>9703.5074878546511</v>
      </c>
      <c r="C41">
        <f t="shared" si="3"/>
        <v>11658.285947092836</v>
      </c>
    </row>
    <row r="42" spans="1:3">
      <c r="A42">
        <v>40</v>
      </c>
      <c r="B42">
        <f t="shared" si="0"/>
        <v>10285.717937125928</v>
      </c>
      <c r="C42">
        <f t="shared" si="3"/>
        <v>12416.074533653869</v>
      </c>
    </row>
    <row r="43" spans="1:3">
      <c r="A43">
        <v>41</v>
      </c>
      <c r="B43">
        <f t="shared" si="0"/>
        <v>10902.861013353484</v>
      </c>
      <c r="C43">
        <f t="shared" si="3"/>
        <v>13223.119378341371</v>
      </c>
    </row>
    <row r="44" spans="1:3">
      <c r="A44">
        <v>42</v>
      </c>
      <c r="B44">
        <f t="shared" si="0"/>
        <v>11557.032674154694</v>
      </c>
      <c r="C44">
        <f t="shared" si="3"/>
        <v>14082.622137933558</v>
      </c>
    </row>
    <row r="45" spans="1:3">
      <c r="A45">
        <v>43</v>
      </c>
      <c r="B45">
        <f t="shared" si="0"/>
        <v>12250.454634603977</v>
      </c>
      <c r="C45">
        <f t="shared" si="3"/>
        <v>14997.992576899238</v>
      </c>
    </row>
    <row r="46" spans="1:3">
      <c r="A46">
        <v>44</v>
      </c>
      <c r="B46">
        <f t="shared" si="0"/>
        <v>12985.481912680218</v>
      </c>
      <c r="C46">
        <f t="shared" si="3"/>
        <v>15972.862094397686</v>
      </c>
    </row>
    <row r="47" spans="1:3">
      <c r="A47">
        <v>45</v>
      </c>
      <c r="B47">
        <f t="shared" si="0"/>
        <v>13764.610827441031</v>
      </c>
      <c r="C47">
        <f t="shared" si="3"/>
        <v>17011.098130533537</v>
      </c>
    </row>
    <row r="48" spans="1:3">
      <c r="A48">
        <v>46</v>
      </c>
      <c r="B48">
        <f t="shared" si="0"/>
        <v>14590.487477087492</v>
      </c>
      <c r="C48">
        <f t="shared" si="3"/>
        <v>18116.819509018213</v>
      </c>
    </row>
    <row r="49" spans="1:3">
      <c r="A49">
        <v>47</v>
      </c>
      <c r="B49">
        <f t="shared" si="0"/>
        <v>15465.916725712746</v>
      </c>
      <c r="C49">
        <f t="shared" si="3"/>
        <v>19294.412777104393</v>
      </c>
    </row>
    <row r="50" spans="1:3">
      <c r="A50">
        <v>48</v>
      </c>
      <c r="B50">
        <f t="shared" si="0"/>
        <v>16393.871729255508</v>
      </c>
      <c r="C50">
        <f t="shared" si="3"/>
        <v>20548.54960761618</v>
      </c>
    </row>
    <row r="51" spans="1:3">
      <c r="A51">
        <v>49</v>
      </c>
      <c r="B51">
        <f t="shared" si="0"/>
        <v>17377.504033010839</v>
      </c>
      <c r="C51">
        <f t="shared" si="3"/>
        <v>21884.205332111229</v>
      </c>
    </row>
    <row r="52" spans="1:3">
      <c r="A52">
        <v>50</v>
      </c>
      <c r="B52">
        <f t="shared" si="0"/>
        <v>18420.154274991488</v>
      </c>
      <c r="C52">
        <f t="shared" si="3"/>
        <v>23306.678678698456</v>
      </c>
    </row>
  </sheetData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letYourMoneyGrow.com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Nekrasov</dc:creator>
  <cp:lastModifiedBy>Vasily Nekrasov</cp:lastModifiedBy>
  <dcterms:created xsi:type="dcterms:W3CDTF">2018-02-16T17:49:58Z</dcterms:created>
  <dcterms:modified xsi:type="dcterms:W3CDTF">2018-02-16T19:04:14Z</dcterms:modified>
</cp:coreProperties>
</file>